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\Awas Kaki\2024\"/>
    </mc:Choice>
  </mc:AlternateContent>
  <xr:revisionPtr revIDLastSave="0" documentId="8_{D3234FBB-F07B-4DAF-A15A-BD8CA87DF31D}" xr6:coauthVersionLast="47" xr6:coauthVersionMax="47" xr10:uidLastSave="{00000000-0000-0000-0000-000000000000}"/>
  <bookViews>
    <workbookView xWindow="-120" yWindow="-120" windowWidth="25440" windowHeight="15390" xr2:uid="{9530AA70-82AF-470A-9890-956F2360F300}"/>
  </bookViews>
  <sheets>
    <sheet name="Blad1" sheetId="1" r:id="rId1"/>
  </sheets>
  <definedNames>
    <definedName name="_xlnm._FilterDatabase" localSheetId="0" hidden="1">Blad1!$A$52:$D$70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33" i="1"/>
  <c r="D13" i="1"/>
  <c r="C32" i="1"/>
  <c r="C13" i="1"/>
  <c r="C49" i="1"/>
  <c r="C51" i="1" s="1"/>
  <c r="C44" i="1"/>
  <c r="C38" i="1"/>
  <c r="B38" i="1"/>
</calcChain>
</file>

<file path=xl/sharedStrings.xml><?xml version="1.0" encoding="utf-8"?>
<sst xmlns="http://schemas.openxmlformats.org/spreadsheetml/2006/main" count="45" uniqueCount="43">
  <si>
    <t>Operatie Mobilisatie</t>
  </si>
  <si>
    <t>Stichting Pikulan</t>
  </si>
  <si>
    <t>Baptistengemeente Bethel</t>
  </si>
  <si>
    <t xml:space="preserve">Elabo </t>
  </si>
  <si>
    <t>Totaal</t>
  </si>
  <si>
    <t>Studiefonds</t>
  </si>
  <si>
    <t>Voedselpakketten</t>
  </si>
  <si>
    <t>Fondswerving</t>
  </si>
  <si>
    <t>Voetbal</t>
  </si>
  <si>
    <t>Reizen</t>
  </si>
  <si>
    <t>Publiciteit</t>
  </si>
  <si>
    <t>Bankkosten</t>
  </si>
  <si>
    <t>Rente Spaarrekening</t>
  </si>
  <si>
    <t>Spaar</t>
  </si>
  <si>
    <t>Betaal</t>
  </si>
  <si>
    <t xml:space="preserve">Inkomsten </t>
  </si>
  <si>
    <t>Projecten</t>
  </si>
  <si>
    <t>Inkomsten</t>
  </si>
  <si>
    <t>Leidinggevenden</t>
  </si>
  <si>
    <t>Diversen</t>
  </si>
  <si>
    <t>Totaal inkomsten</t>
  </si>
  <si>
    <t>Totaal uitgaven</t>
  </si>
  <si>
    <t>Bestedingen Indonesië</t>
  </si>
  <si>
    <t>Mutaties Spaarrekening</t>
  </si>
  <si>
    <t>Mutaties Betaalrekening</t>
  </si>
  <si>
    <t>Saldi Bank</t>
  </si>
  <si>
    <t>Totaal besteed in Indonesië</t>
  </si>
  <si>
    <t>Kosten Nederland</t>
  </si>
  <si>
    <t>Totaal kosten Nederland</t>
  </si>
  <si>
    <t>Uitgaven</t>
  </si>
  <si>
    <t>Vrienden van Awas Kaki</t>
  </si>
  <si>
    <t>Financieel jaarverslag Stichting Awas Kaki 2024</t>
  </si>
  <si>
    <t>Stichting Gabiël</t>
  </si>
  <si>
    <t>XelNeb Holding</t>
  </si>
  <si>
    <t>Huisvesting</t>
  </si>
  <si>
    <t>Per 1-1-2024</t>
  </si>
  <si>
    <t>Per 31-12-2024</t>
  </si>
  <si>
    <t>Saldo 01-01-2024</t>
  </si>
  <si>
    <t>Rente 2023 op 01-01-2024</t>
  </si>
  <si>
    <t>Uitgaven 2024 totaal</t>
  </si>
  <si>
    <t>Jumbo Wolvega</t>
  </si>
  <si>
    <t>Saldo Betaalrekening  31-12-2024</t>
  </si>
  <si>
    <t>Saldo Spaarrekening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</si>
</sst>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d/mm/yy;@"/>
    <numFmt numFmtId="165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4" fontId="1" fillId="0" borderId="0" xfId="0" applyNumberFormat="1" applyFont="1" applyAlignment="1">
      <alignment horizontal="right"/>
    </xf>
    <xf numFmtId="44" fontId="2" fillId="0" borderId="0" xfId="0" applyNumberFormat="1" applyFont="1"/>
    <xf numFmtId="44" fontId="3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right"/>
    </xf>
    <xf numFmtId="4" fontId="1" fillId="0" borderId="0" xfId="0" applyNumberFormat="1" applyFont="1"/>
    <xf numFmtId="44" fontId="1" fillId="0" borderId="0" xfId="0" applyNumberFormat="1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0" fillId="0" borderId="0" xfId="0" applyNumberFormat="1"/>
    <xf numFmtId="44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43" fontId="0" fillId="0" borderId="0" xfId="0" applyNumberFormat="1"/>
    <xf numFmtId="4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44" fontId="0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52D5-7D45-44FC-A2BC-0C03CC44DE2B}">
  <sheetPr>
    <pageSetUpPr fitToPage="1"/>
  </sheetPr>
  <dimension ref="A1:L133"/>
  <sheetViews>
    <sheetView tabSelected="1" workbookViewId="0">
      <selection activeCell="A52" sqref="A52"/>
    </sheetView>
  </sheetViews>
  <sheetFormatPr defaultRowHeight="15" x14ac:dyDescent="0.25"/>
  <cols>
    <col min="1" max="1" width="17.7109375" style="12" customWidth="1"/>
    <col min="2" max="3" width="17.7109375" style="9" customWidth="1"/>
    <col min="4" max="4" width="17.7109375" style="10" customWidth="1"/>
    <col min="5" max="7" width="11.7109375" customWidth="1"/>
    <col min="8" max="8" width="10.85546875" customWidth="1"/>
    <col min="9" max="9" width="15.140625" customWidth="1"/>
    <col min="10" max="10" width="10.42578125" bestFit="1" customWidth="1"/>
    <col min="11" max="11" width="12.5703125" customWidth="1"/>
  </cols>
  <sheetData>
    <row r="1" spans="1:12" x14ac:dyDescent="0.25">
      <c r="A1" s="7" t="s">
        <v>31</v>
      </c>
    </row>
    <row r="2" spans="1:12" x14ac:dyDescent="0.25">
      <c r="A2" s="11"/>
      <c r="B2"/>
      <c r="C2"/>
    </row>
    <row r="3" spans="1:12" x14ac:dyDescent="0.25">
      <c r="A3" s="7" t="s">
        <v>17</v>
      </c>
    </row>
    <row r="4" spans="1:12" x14ac:dyDescent="0.25">
      <c r="A4" s="12" t="s">
        <v>30</v>
      </c>
      <c r="C4" s="10">
        <v>24420.91</v>
      </c>
    </row>
    <row r="5" spans="1:12" x14ac:dyDescent="0.25">
      <c r="A5" s="12" t="s">
        <v>2</v>
      </c>
      <c r="C5" s="10">
        <v>4300</v>
      </c>
    </row>
    <row r="6" spans="1:12" x14ac:dyDescent="0.25">
      <c r="A6" s="12" t="s">
        <v>1</v>
      </c>
      <c r="C6" s="10">
        <v>3500</v>
      </c>
      <c r="F6" s="13"/>
    </row>
    <row r="7" spans="1:12" x14ac:dyDescent="0.25">
      <c r="A7" s="12" t="s">
        <v>32</v>
      </c>
      <c r="C7" s="10">
        <v>2500</v>
      </c>
    </row>
    <row r="8" spans="1:12" x14ac:dyDescent="0.25">
      <c r="A8" s="12" t="s">
        <v>33</v>
      </c>
      <c r="C8" s="10">
        <v>2400</v>
      </c>
      <c r="F8" s="13"/>
    </row>
    <row r="9" spans="1:12" x14ac:dyDescent="0.25">
      <c r="A9" s="12" t="s">
        <v>3</v>
      </c>
      <c r="C9" s="10">
        <v>2000</v>
      </c>
      <c r="F9" s="13"/>
    </row>
    <row r="10" spans="1:12" x14ac:dyDescent="0.25">
      <c r="A10" s="12" t="s">
        <v>0</v>
      </c>
      <c r="C10" s="10">
        <v>663.22</v>
      </c>
    </row>
    <row r="11" spans="1:12" x14ac:dyDescent="0.25">
      <c r="A11" s="12" t="s">
        <v>40</v>
      </c>
      <c r="C11" s="10">
        <v>500</v>
      </c>
    </row>
    <row r="12" spans="1:12" ht="17.25" x14ac:dyDescent="0.4">
      <c r="A12" s="12" t="s">
        <v>12</v>
      </c>
      <c r="C12" s="2">
        <v>88.99</v>
      </c>
      <c r="L12" s="10"/>
    </row>
    <row r="13" spans="1:12" x14ac:dyDescent="0.25">
      <c r="A13" s="7" t="s">
        <v>20</v>
      </c>
      <c r="B13" s="5"/>
      <c r="C13" s="10">
        <f>SUM(C4:C12)</f>
        <v>40373.120000000003</v>
      </c>
      <c r="D13" s="10">
        <f>SUM(C4:C12)</f>
        <v>40373.120000000003</v>
      </c>
      <c r="L13" s="10"/>
    </row>
    <row r="14" spans="1:12" x14ac:dyDescent="0.25">
      <c r="A14" s="7"/>
      <c r="B14" s="5"/>
      <c r="C14" s="10"/>
      <c r="L14" s="10"/>
    </row>
    <row r="15" spans="1:12" x14ac:dyDescent="0.25">
      <c r="A15" s="7" t="s">
        <v>29</v>
      </c>
      <c r="C15" s="10"/>
      <c r="L15" s="10"/>
    </row>
    <row r="16" spans="1:12" x14ac:dyDescent="0.25">
      <c r="A16" s="7" t="s">
        <v>22</v>
      </c>
      <c r="C16" s="10"/>
      <c r="L16" s="10"/>
    </row>
    <row r="17" spans="1:12" x14ac:dyDescent="0.25">
      <c r="A17" s="12" t="s">
        <v>18</v>
      </c>
      <c r="C17" s="10">
        <v>18626.7</v>
      </c>
      <c r="L17" s="10"/>
    </row>
    <row r="18" spans="1:12" x14ac:dyDescent="0.25">
      <c r="A18" s="12" t="s">
        <v>16</v>
      </c>
      <c r="C18" s="10">
        <v>4194.63</v>
      </c>
      <c r="L18" s="10"/>
    </row>
    <row r="19" spans="1:12" x14ac:dyDescent="0.25">
      <c r="A19" s="12" t="s">
        <v>5</v>
      </c>
      <c r="C19" s="10">
        <v>3474.54</v>
      </c>
      <c r="H19" s="9"/>
      <c r="L19" s="10"/>
    </row>
    <row r="20" spans="1:12" x14ac:dyDescent="0.25">
      <c r="A20" s="12" t="s">
        <v>8</v>
      </c>
      <c r="C20" s="10">
        <v>3349.96</v>
      </c>
      <c r="H20" s="9"/>
    </row>
    <row r="21" spans="1:12" x14ac:dyDescent="0.25">
      <c r="A21" s="12" t="s">
        <v>9</v>
      </c>
      <c r="C21" s="10">
        <v>2784.87</v>
      </c>
      <c r="H21" s="9"/>
    </row>
    <row r="22" spans="1:12" x14ac:dyDescent="0.25">
      <c r="A22" s="12" t="s">
        <v>19</v>
      </c>
      <c r="C22" s="17">
        <v>2293.5700000000002</v>
      </c>
    </row>
    <row r="23" spans="1:12" x14ac:dyDescent="0.25">
      <c r="A23" s="12" t="s">
        <v>34</v>
      </c>
      <c r="C23" s="10">
        <v>2240</v>
      </c>
      <c r="H23" s="9"/>
    </row>
    <row r="24" spans="1:12" ht="17.25" x14ac:dyDescent="0.4">
      <c r="A24" s="12" t="s">
        <v>6</v>
      </c>
      <c r="C24" s="2">
        <v>459.65</v>
      </c>
      <c r="H24" s="9"/>
    </row>
    <row r="25" spans="1:12" x14ac:dyDescent="0.25">
      <c r="A25" s="8" t="s">
        <v>26</v>
      </c>
      <c r="B25" s="1"/>
      <c r="C25" s="14">
        <f>SUM(C17:C24)</f>
        <v>37423.920000000006</v>
      </c>
      <c r="D25" s="10">
        <v>37423.919999999998</v>
      </c>
      <c r="E25" s="14"/>
      <c r="F25" s="14"/>
      <c r="H25" s="9"/>
    </row>
    <row r="26" spans="1:12" ht="7.5" customHeight="1" x14ac:dyDescent="0.25">
      <c r="A26" s="8"/>
      <c r="B26" s="1"/>
      <c r="C26" s="14"/>
      <c r="E26" s="14"/>
      <c r="F26" s="14"/>
      <c r="H26" s="9"/>
    </row>
    <row r="27" spans="1:12" x14ac:dyDescent="0.25">
      <c r="A27" s="8" t="s">
        <v>27</v>
      </c>
      <c r="B27" s="14"/>
      <c r="C27" s="14"/>
      <c r="H27" s="9"/>
    </row>
    <row r="28" spans="1:12" x14ac:dyDescent="0.25">
      <c r="A28" s="11" t="s">
        <v>10</v>
      </c>
      <c r="B28" s="14"/>
      <c r="C28" s="14">
        <v>1226.8599999999999</v>
      </c>
      <c r="F28" s="10"/>
      <c r="H28" s="9"/>
    </row>
    <row r="29" spans="1:12" x14ac:dyDescent="0.25">
      <c r="A29" s="11" t="s">
        <v>11</v>
      </c>
      <c r="B29" s="15"/>
      <c r="C29" s="14">
        <v>816.72</v>
      </c>
      <c r="H29" s="9"/>
    </row>
    <row r="30" spans="1:12" x14ac:dyDescent="0.25">
      <c r="A30" s="11" t="s">
        <v>7</v>
      </c>
      <c r="B30" s="14"/>
      <c r="C30" s="14">
        <v>250</v>
      </c>
      <c r="H30" s="9"/>
    </row>
    <row r="31" spans="1:12" ht="17.25" x14ac:dyDescent="0.4">
      <c r="A31" s="11" t="s">
        <v>19</v>
      </c>
      <c r="C31" s="2">
        <v>1011.68</v>
      </c>
    </row>
    <row r="32" spans="1:12" ht="17.25" x14ac:dyDescent="0.4">
      <c r="A32" s="7" t="s">
        <v>28</v>
      </c>
      <c r="B32" s="5"/>
      <c r="C32" s="10">
        <f>SUM(C28:C31)</f>
        <v>3305.2599999999998</v>
      </c>
      <c r="D32" s="2">
        <v>3305.26</v>
      </c>
    </row>
    <row r="33" spans="1:6" x14ac:dyDescent="0.25">
      <c r="A33" s="7" t="s">
        <v>21</v>
      </c>
      <c r="B33" s="5"/>
      <c r="D33" s="10">
        <f>SUM(D25:D32)</f>
        <v>40729.18</v>
      </c>
    </row>
    <row r="35" spans="1:6" x14ac:dyDescent="0.25">
      <c r="A35" s="8" t="s">
        <v>25</v>
      </c>
      <c r="B35" s="16" t="s">
        <v>35</v>
      </c>
      <c r="C35" s="16" t="s">
        <v>36</v>
      </c>
      <c r="D35" s="14"/>
    </row>
    <row r="36" spans="1:6" x14ac:dyDescent="0.25">
      <c r="A36" s="11" t="s">
        <v>13</v>
      </c>
      <c r="B36" s="10">
        <v>8004.08</v>
      </c>
      <c r="C36" s="10">
        <v>8093.07</v>
      </c>
      <c r="F36" s="10"/>
    </row>
    <row r="37" spans="1:6" ht="17.25" x14ac:dyDescent="0.4">
      <c r="A37" s="11" t="s">
        <v>14</v>
      </c>
      <c r="B37" s="2">
        <v>6121.55</v>
      </c>
      <c r="C37" s="2">
        <v>5765.49</v>
      </c>
      <c r="D37" s="2"/>
    </row>
    <row r="38" spans="1:6" x14ac:dyDescent="0.25">
      <c r="A38" s="11" t="s">
        <v>4</v>
      </c>
      <c r="B38" s="10">
        <f>SUM(B36:B37)</f>
        <v>14125.630000000001</v>
      </c>
      <c r="C38" s="10">
        <f>SUM(C36:C37)</f>
        <v>13858.56</v>
      </c>
    </row>
    <row r="39" spans="1:6" x14ac:dyDescent="0.25">
      <c r="A39" s="7"/>
      <c r="B39" s="6"/>
      <c r="C39" s="10"/>
    </row>
    <row r="40" spans="1:6" x14ac:dyDescent="0.25">
      <c r="A40" s="7"/>
      <c r="B40"/>
      <c r="C40"/>
    </row>
    <row r="41" spans="1:6" x14ac:dyDescent="0.25">
      <c r="A41" s="7" t="s">
        <v>23</v>
      </c>
      <c r="C41"/>
    </row>
    <row r="42" spans="1:6" x14ac:dyDescent="0.25">
      <c r="A42" s="12" t="s">
        <v>37</v>
      </c>
      <c r="C42" s="14">
        <v>8004.08</v>
      </c>
      <c r="D42" s="14"/>
    </row>
    <row r="43" spans="1:6" ht="17.25" x14ac:dyDescent="0.4">
      <c r="A43" s="12" t="s">
        <v>38</v>
      </c>
      <c r="C43" s="4">
        <v>88.99</v>
      </c>
      <c r="D43" s="14"/>
    </row>
    <row r="44" spans="1:6" x14ac:dyDescent="0.25">
      <c r="A44" s="11" t="s">
        <v>42</v>
      </c>
      <c r="C44" s="14">
        <f>SUM(C42:C43)</f>
        <v>8093.07</v>
      </c>
      <c r="D44" s="14"/>
    </row>
    <row r="45" spans="1:6" x14ac:dyDescent="0.25">
      <c r="C45" s="10"/>
      <c r="D45" s="3"/>
    </row>
    <row r="46" spans="1:6" x14ac:dyDescent="0.25">
      <c r="A46" s="7" t="s">
        <v>24</v>
      </c>
      <c r="C46" s="10"/>
    </row>
    <row r="47" spans="1:6" x14ac:dyDescent="0.25">
      <c r="A47" s="12" t="s">
        <v>37</v>
      </c>
      <c r="C47" s="10">
        <v>6121.55</v>
      </c>
      <c r="D47" s="14"/>
    </row>
    <row r="48" spans="1:6" ht="17.25" x14ac:dyDescent="0.4">
      <c r="A48" s="12" t="s">
        <v>15</v>
      </c>
      <c r="C48" s="4">
        <v>40373.120000000003</v>
      </c>
      <c r="D48" s="14"/>
    </row>
    <row r="49" spans="1:4" x14ac:dyDescent="0.25">
      <c r="C49" s="14">
        <f>SUM(C47:C48)</f>
        <v>46494.670000000006</v>
      </c>
    </row>
    <row r="50" spans="1:4" ht="17.25" x14ac:dyDescent="0.4">
      <c r="A50" s="12" t="s">
        <v>39</v>
      </c>
      <c r="C50" s="4">
        <v>-40729.18</v>
      </c>
    </row>
    <row r="51" spans="1:4" x14ac:dyDescent="0.25">
      <c r="A51" s="12" t="s">
        <v>41</v>
      </c>
      <c r="C51" s="10">
        <f>SUM(C49:C50)</f>
        <v>5765.4900000000052</v>
      </c>
    </row>
    <row r="52" spans="1:4" x14ac:dyDescent="0.25">
      <c r="A52" s="11"/>
      <c r="B52" s="10"/>
    </row>
    <row r="53" spans="1:4" x14ac:dyDescent="0.25">
      <c r="A53" s="11"/>
      <c r="B53" s="10"/>
    </row>
    <row r="54" spans="1:4" x14ac:dyDescent="0.25">
      <c r="A54" s="11"/>
      <c r="B54" s="10"/>
    </row>
    <row r="55" spans="1:4" ht="17.25" x14ac:dyDescent="0.4">
      <c r="A55" s="11"/>
      <c r="D55" s="2"/>
    </row>
    <row r="72" spans="2:7" x14ac:dyDescent="0.25">
      <c r="B72"/>
    </row>
    <row r="73" spans="2:7" x14ac:dyDescent="0.25">
      <c r="B73"/>
      <c r="E73" s="15"/>
      <c r="F73" s="15"/>
      <c r="G73" s="15"/>
    </row>
    <row r="74" spans="2:7" x14ac:dyDescent="0.25">
      <c r="B74"/>
      <c r="E74" s="15"/>
      <c r="F74" s="15"/>
      <c r="G74" s="15"/>
    </row>
    <row r="75" spans="2:7" x14ac:dyDescent="0.25">
      <c r="B75"/>
      <c r="E75" s="9"/>
      <c r="F75" s="9"/>
      <c r="G75" s="9"/>
    </row>
    <row r="76" spans="2:7" x14ac:dyDescent="0.25">
      <c r="B76"/>
      <c r="E76" s="9"/>
      <c r="F76" s="9"/>
    </row>
    <row r="77" spans="2:7" x14ac:dyDescent="0.25">
      <c r="B77"/>
      <c r="E77" s="9"/>
      <c r="F77" s="9"/>
    </row>
    <row r="78" spans="2:7" x14ac:dyDescent="0.25">
      <c r="B78"/>
    </row>
    <row r="79" spans="2:7" x14ac:dyDescent="0.25">
      <c r="B79"/>
    </row>
    <row r="80" spans="2:7" x14ac:dyDescent="0.25">
      <c r="B80"/>
    </row>
    <row r="81" spans="1:7" x14ac:dyDescent="0.25">
      <c r="B81"/>
    </row>
    <row r="82" spans="1:7" x14ac:dyDescent="0.25">
      <c r="B82"/>
    </row>
    <row r="83" spans="1:7" x14ac:dyDescent="0.25">
      <c r="B83"/>
    </row>
    <row r="84" spans="1:7" x14ac:dyDescent="0.25">
      <c r="B84"/>
    </row>
    <row r="85" spans="1:7" x14ac:dyDescent="0.25">
      <c r="B85"/>
    </row>
    <row r="86" spans="1:7" x14ac:dyDescent="0.25">
      <c r="B86"/>
    </row>
    <row r="87" spans="1:7" x14ac:dyDescent="0.25">
      <c r="B87"/>
    </row>
    <row r="88" spans="1:7" x14ac:dyDescent="0.25">
      <c r="B88"/>
    </row>
    <row r="89" spans="1:7" x14ac:dyDescent="0.25">
      <c r="B89"/>
    </row>
    <row r="90" spans="1:7" x14ac:dyDescent="0.25">
      <c r="B90"/>
    </row>
    <row r="91" spans="1:7" x14ac:dyDescent="0.25">
      <c r="B91"/>
    </row>
    <row r="92" spans="1:7" x14ac:dyDescent="0.25">
      <c r="B92"/>
    </row>
    <row r="93" spans="1:7" x14ac:dyDescent="0.25">
      <c r="B93"/>
    </row>
    <row r="94" spans="1:7" s="13" customFormat="1" x14ac:dyDescent="0.25">
      <c r="A94" s="12"/>
      <c r="B94"/>
      <c r="C94" s="9"/>
      <c r="D94" s="10"/>
      <c r="E94"/>
      <c r="F94"/>
      <c r="G94"/>
    </row>
    <row r="95" spans="1:7" x14ac:dyDescent="0.25">
      <c r="B95"/>
    </row>
    <row r="96" spans="1:7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7" x14ac:dyDescent="0.25">
      <c r="B113"/>
      <c r="G113" s="9"/>
    </row>
    <row r="114" spans="2:7" x14ac:dyDescent="0.25">
      <c r="B114"/>
      <c r="G114" s="9"/>
    </row>
    <row r="115" spans="2:7" x14ac:dyDescent="0.25">
      <c r="B115"/>
      <c r="G115" s="9"/>
    </row>
    <row r="116" spans="2:7" x14ac:dyDescent="0.25">
      <c r="B116"/>
      <c r="G116" s="9"/>
    </row>
    <row r="117" spans="2:7" x14ac:dyDescent="0.25">
      <c r="B117"/>
      <c r="G117" s="9"/>
    </row>
    <row r="118" spans="2:7" x14ac:dyDescent="0.25">
      <c r="B118"/>
    </row>
    <row r="119" spans="2:7" x14ac:dyDescent="0.25">
      <c r="B119"/>
    </row>
    <row r="120" spans="2:7" x14ac:dyDescent="0.25">
      <c r="B120"/>
      <c r="G120" s="9"/>
    </row>
    <row r="121" spans="2:7" x14ac:dyDescent="0.25">
      <c r="B121"/>
      <c r="G121" s="9"/>
    </row>
    <row r="122" spans="2:7" x14ac:dyDescent="0.25">
      <c r="B122"/>
      <c r="G122" s="9"/>
    </row>
    <row r="123" spans="2:7" x14ac:dyDescent="0.25">
      <c r="B123"/>
      <c r="G123" s="9"/>
    </row>
    <row r="124" spans="2:7" x14ac:dyDescent="0.25">
      <c r="B124"/>
      <c r="G124" s="9"/>
    </row>
    <row r="125" spans="2:7" x14ac:dyDescent="0.25">
      <c r="B125"/>
      <c r="G125" s="9"/>
    </row>
    <row r="126" spans="2:7" x14ac:dyDescent="0.25">
      <c r="B126"/>
    </row>
    <row r="127" spans="2:7" x14ac:dyDescent="0.25">
      <c r="B127"/>
    </row>
    <row r="128" spans="2:7" x14ac:dyDescent="0.25">
      <c r="B128"/>
    </row>
    <row r="129" spans="2:7" x14ac:dyDescent="0.25">
      <c r="B129"/>
    </row>
    <row r="130" spans="2:7" x14ac:dyDescent="0.25">
      <c r="B130"/>
      <c r="G130" s="9"/>
    </row>
    <row r="131" spans="2:7" x14ac:dyDescent="0.25">
      <c r="B131"/>
      <c r="G131" s="9"/>
    </row>
    <row r="132" spans="2:7" x14ac:dyDescent="0.25">
      <c r="B132"/>
      <c r="G132" s="9"/>
    </row>
    <row r="133" spans="2:7" x14ac:dyDescent="0.25">
      <c r="G133" s="9"/>
    </row>
  </sheetData>
  <sortState xmlns:xlrd2="http://schemas.microsoft.com/office/spreadsheetml/2017/richdata2" ref="A35:D70">
    <sortCondition ref="A35:A70"/>
  </sortState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</dc:creator>
  <cp:lastModifiedBy>Cor van Waveren</cp:lastModifiedBy>
  <cp:lastPrinted>2025-06-23T19:16:02Z</cp:lastPrinted>
  <dcterms:created xsi:type="dcterms:W3CDTF">2022-02-07T13:34:03Z</dcterms:created>
  <dcterms:modified xsi:type="dcterms:W3CDTF">2025-06-23T19:17:02Z</dcterms:modified>
</cp:coreProperties>
</file>